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02\кзф-обмен\ПЭО\Документы\ПЭотдел\Статистика\2016\"/>
    </mc:Choice>
  </mc:AlternateContent>
  <bookViews>
    <workbookView xWindow="0" yWindow="0" windowWidth="28800" windowHeight="12330"/>
  </bookViews>
  <sheets>
    <sheet name="таблица" sheetId="1" r:id="rId1"/>
  </sheets>
  <definedNames>
    <definedName name="_xlnm.Print_Area" localSheetId="0">таблица!$A$1:$E$34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20" i="1" s="1"/>
  <c r="D26" i="1" s="1"/>
  <c r="D32" i="1" s="1"/>
</calcChain>
</file>

<file path=xl/sharedStrings.xml><?xml version="1.0" encoding="utf-8"?>
<sst xmlns="http://schemas.openxmlformats.org/spreadsheetml/2006/main" count="42" uniqueCount="42">
  <si>
    <t>Наименование</t>
  </si>
  <si>
    <t>Выручка</t>
  </si>
  <si>
    <t>Себестоимость продаж</t>
  </si>
  <si>
    <t>Валовая прибыль (убыток)</t>
  </si>
  <si>
    <t>Коды</t>
  </si>
  <si>
    <t xml:space="preserve">Форма по ОКУД </t>
  </si>
  <si>
    <t>Дата (число,месяц,год)</t>
  </si>
  <si>
    <t>ИНН</t>
  </si>
  <si>
    <t>6652002273/660850001</t>
  </si>
  <si>
    <t>Вид экономической деятельности</t>
  </si>
  <si>
    <t>Организационно-правовая форма собственности</t>
  </si>
  <si>
    <t>Публичное Акционерное Общество</t>
  </si>
  <si>
    <t>Единица измерения тыс.руб.</t>
  </si>
  <si>
    <t>40.12</t>
  </si>
  <si>
    <t>ПАО "Ключевский завод ферросплавов"</t>
  </si>
  <si>
    <t xml:space="preserve">Организация </t>
  </si>
  <si>
    <t>по ОКПО</t>
  </si>
  <si>
    <t>по ОКОПФ/ОКФС</t>
  </si>
  <si>
    <t>по ОКЕИ</t>
  </si>
  <si>
    <t>384 (385)</t>
  </si>
  <si>
    <t>0710002</t>
  </si>
  <si>
    <t>по ОКВЭД</t>
  </si>
  <si>
    <t>передача электроэнергии</t>
  </si>
  <si>
    <t>Идентификационный номер налогоплательщика</t>
  </si>
  <si>
    <t>Отчет о финансовых результатах  ПАО "Ключевский завод ферросплавов" за 2015 год</t>
  </si>
  <si>
    <t>код</t>
  </si>
  <si>
    <t>За отчетный период</t>
  </si>
  <si>
    <t>Коммерческие расходы</t>
  </si>
  <si>
    <t>Управленческие расходы</t>
  </si>
  <si>
    <t>Прибыль (убыток) от продаж</t>
  </si>
  <si>
    <t>Проценты к уплате</t>
  </si>
  <si>
    <t>Прочие доходы и расходы Проценты к получению</t>
  </si>
  <si>
    <t>Доходы от участия в других организациях</t>
  </si>
  <si>
    <t xml:space="preserve">Прочие доходы  </t>
  </si>
  <si>
    <t>Прочие расходы</t>
  </si>
  <si>
    <t>Прибыль (убыток) до налогообложения</t>
  </si>
  <si>
    <t>в т.ч. Постоянные налоговые обязательства (активы)</t>
  </si>
  <si>
    <t>Изменение отложенных налоговых обязательств</t>
  </si>
  <si>
    <t>Изменение отложенных налоговых активов</t>
  </si>
  <si>
    <t>Прочее (Пени и штрафы по внебюд.фондам)</t>
  </si>
  <si>
    <t>Чистая прибыль (убыток)</t>
  </si>
  <si>
    <t>Текущий налог на прибыль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</si>
</sst>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view="pageBreakPreview" zoomScaleNormal="100" zoomScaleSheetLayoutView="100" workbookViewId="0">
      <selection activeCell="D16" sqref="D16"/>
    </sheetView>
  </sheetViews>
  <sheetFormatPr defaultRowHeight="16.5" x14ac:dyDescent="0.3"/>
  <cols>
    <col min="1" max="1" width="22.42578125" style="2" customWidth="1"/>
    <col min="2" max="2" width="16.42578125" style="2" customWidth="1"/>
    <col min="3" max="3" width="17.5703125" style="2" customWidth="1"/>
    <col min="4" max="5" width="21.42578125" style="2" customWidth="1"/>
    <col min="6" max="16384" width="9.140625" style="2"/>
  </cols>
  <sheetData>
    <row r="1" spans="1:5" ht="18.75" x14ac:dyDescent="0.3">
      <c r="A1" s="1"/>
      <c r="B1" s="1"/>
      <c r="C1" s="1"/>
      <c r="D1" s="1"/>
      <c r="E1" s="1"/>
    </row>
    <row r="2" spans="1:5" x14ac:dyDescent="0.3">
      <c r="A2" s="19" t="s">
        <v>24</v>
      </c>
      <c r="B2" s="19"/>
      <c r="C2" s="19"/>
      <c r="D2" s="19"/>
      <c r="E2" s="19"/>
    </row>
    <row r="3" spans="1:5" x14ac:dyDescent="0.3">
      <c r="A3" s="3"/>
      <c r="B3" s="3"/>
      <c r="C3" s="3"/>
      <c r="D3" s="3"/>
      <c r="E3" s="3"/>
    </row>
    <row r="4" spans="1:5" x14ac:dyDescent="0.3">
      <c r="A4" s="3"/>
      <c r="B4" s="3"/>
      <c r="C4" s="3"/>
      <c r="D4" s="11"/>
      <c r="E4" s="12" t="s">
        <v>4</v>
      </c>
    </row>
    <row r="5" spans="1:5" x14ac:dyDescent="0.3">
      <c r="A5" s="3"/>
      <c r="B5" s="3"/>
      <c r="C5" s="3"/>
      <c r="D5" s="12" t="s">
        <v>5</v>
      </c>
      <c r="E5" s="13" t="s">
        <v>20</v>
      </c>
    </row>
    <row r="6" spans="1:5" x14ac:dyDescent="0.3">
      <c r="A6" s="3"/>
      <c r="B6" s="3"/>
      <c r="C6" s="3"/>
      <c r="D6" s="12" t="s">
        <v>6</v>
      </c>
      <c r="E6" s="12"/>
    </row>
    <row r="7" spans="1:5" x14ac:dyDescent="0.3">
      <c r="A7" s="17" t="s">
        <v>15</v>
      </c>
      <c r="B7" s="20" t="s">
        <v>14</v>
      </c>
      <c r="C7" s="21"/>
      <c r="D7" s="12" t="s">
        <v>16</v>
      </c>
      <c r="E7" s="12">
        <v>186482</v>
      </c>
    </row>
    <row r="8" spans="1:5" x14ac:dyDescent="0.3">
      <c r="A8" s="8" t="s">
        <v>23</v>
      </c>
      <c r="B8" s="8"/>
      <c r="C8" s="11"/>
      <c r="D8" s="14" t="s">
        <v>7</v>
      </c>
      <c r="E8" s="12" t="s">
        <v>8</v>
      </c>
    </row>
    <row r="9" spans="1:5" ht="27.75" customHeight="1" x14ac:dyDescent="0.3">
      <c r="A9" s="16" t="s">
        <v>9</v>
      </c>
      <c r="B9" s="22" t="s">
        <v>22</v>
      </c>
      <c r="C9" s="23"/>
      <c r="D9" s="15" t="s">
        <v>21</v>
      </c>
      <c r="E9" s="15" t="s">
        <v>13</v>
      </c>
    </row>
    <row r="10" spans="1:5" x14ac:dyDescent="0.3">
      <c r="A10" s="8" t="s">
        <v>10</v>
      </c>
      <c r="B10" s="8"/>
      <c r="C10" s="11"/>
      <c r="D10" s="14"/>
      <c r="E10" s="14"/>
    </row>
    <row r="11" spans="1:5" x14ac:dyDescent="0.3">
      <c r="A11" s="30" t="s">
        <v>11</v>
      </c>
      <c r="B11" s="32"/>
      <c r="C11" s="31"/>
      <c r="D11" s="14" t="s">
        <v>17</v>
      </c>
      <c r="E11" s="12">
        <v>47</v>
      </c>
    </row>
    <row r="12" spans="1:5" x14ac:dyDescent="0.3">
      <c r="A12" s="33" t="s">
        <v>12</v>
      </c>
      <c r="B12" s="34"/>
      <c r="C12" s="35"/>
      <c r="D12" s="14" t="s">
        <v>18</v>
      </c>
      <c r="E12" s="12" t="s">
        <v>19</v>
      </c>
    </row>
    <row r="14" spans="1:5" s="5" customFormat="1" ht="28.5" customHeight="1" x14ac:dyDescent="0.25">
      <c r="A14" s="24" t="s">
        <v>0</v>
      </c>
      <c r="B14" s="25"/>
      <c r="C14" s="4" t="s">
        <v>25</v>
      </c>
      <c r="D14" s="4" t="s">
        <v>26</v>
      </c>
    </row>
    <row r="15" spans="1:5" s="5" customFormat="1" ht="28.5" customHeight="1" x14ac:dyDescent="0.25">
      <c r="A15" s="30" t="s">
        <v>1</v>
      </c>
      <c r="B15" s="31"/>
      <c r="C15" s="18">
        <v>2110</v>
      </c>
      <c r="D15" s="7">
        <v>1126.2062000000001</v>
      </c>
    </row>
    <row r="16" spans="1:5" s="5" customFormat="1" ht="28.5" customHeight="1" x14ac:dyDescent="0.25">
      <c r="A16" s="26" t="s">
        <v>2</v>
      </c>
      <c r="B16" s="27"/>
      <c r="C16" s="18">
        <v>2120</v>
      </c>
      <c r="D16" s="7">
        <v>4671.9226443587359</v>
      </c>
    </row>
    <row r="17" spans="1:4" s="10" customFormat="1" ht="28.5" customHeight="1" x14ac:dyDescent="0.25">
      <c r="A17" s="30" t="s">
        <v>3</v>
      </c>
      <c r="B17" s="31"/>
      <c r="C17" s="18">
        <v>2100</v>
      </c>
      <c r="D17" s="9">
        <f>D15-D16</f>
        <v>-3545.7164443587358</v>
      </c>
    </row>
    <row r="18" spans="1:4" s="5" customFormat="1" ht="28.5" customHeight="1" x14ac:dyDescent="0.25">
      <c r="A18" s="30" t="s">
        <v>27</v>
      </c>
      <c r="B18" s="31"/>
      <c r="C18" s="18">
        <v>2210</v>
      </c>
      <c r="D18" s="6">
        <v>0</v>
      </c>
    </row>
    <row r="19" spans="1:4" s="5" customFormat="1" ht="28.5" customHeight="1" x14ac:dyDescent="0.25">
      <c r="A19" s="30" t="s">
        <v>28</v>
      </c>
      <c r="B19" s="31"/>
      <c r="C19" s="6">
        <v>2220</v>
      </c>
      <c r="D19" s="6">
        <v>0</v>
      </c>
    </row>
    <row r="20" spans="1:4" s="5" customFormat="1" ht="28.5" customHeight="1" x14ac:dyDescent="0.25">
      <c r="A20" s="30" t="s">
        <v>29</v>
      </c>
      <c r="B20" s="31"/>
      <c r="C20" s="6">
        <v>2200</v>
      </c>
      <c r="D20" s="7">
        <f>D17-D18-D19</f>
        <v>-3545.7164443587358</v>
      </c>
    </row>
    <row r="21" spans="1:4" s="5" customFormat="1" ht="28.5" customHeight="1" x14ac:dyDescent="0.25">
      <c r="A21" s="28" t="s">
        <v>31</v>
      </c>
      <c r="B21" s="29"/>
      <c r="C21" s="6">
        <v>2320</v>
      </c>
      <c r="D21" s="6">
        <v>0</v>
      </c>
    </row>
    <row r="22" spans="1:4" s="5" customFormat="1" ht="28.5" customHeight="1" x14ac:dyDescent="0.25">
      <c r="A22" s="30" t="s">
        <v>30</v>
      </c>
      <c r="B22" s="31"/>
      <c r="C22" s="6">
        <v>2330</v>
      </c>
      <c r="D22" s="6">
        <v>0</v>
      </c>
    </row>
    <row r="23" spans="1:4" s="5" customFormat="1" ht="36" customHeight="1" x14ac:dyDescent="0.25">
      <c r="A23" s="28" t="s">
        <v>32</v>
      </c>
      <c r="B23" s="29"/>
      <c r="C23" s="6"/>
      <c r="D23" s="6"/>
    </row>
    <row r="24" spans="1:4" s="5" customFormat="1" ht="28.5" customHeight="1" x14ac:dyDescent="0.25">
      <c r="A24" s="30" t="s">
        <v>33</v>
      </c>
      <c r="B24" s="31"/>
      <c r="C24" s="6">
        <v>2340</v>
      </c>
      <c r="D24" s="6">
        <v>0</v>
      </c>
    </row>
    <row r="25" spans="1:4" s="5" customFormat="1" ht="28.5" customHeight="1" x14ac:dyDescent="0.25">
      <c r="A25" s="30" t="s">
        <v>34</v>
      </c>
      <c r="B25" s="31"/>
      <c r="C25" s="6">
        <v>2350</v>
      </c>
      <c r="D25" s="6">
        <v>0</v>
      </c>
    </row>
    <row r="26" spans="1:4" s="5" customFormat="1" ht="28.5" customHeight="1" x14ac:dyDescent="0.25">
      <c r="A26" s="28" t="s">
        <v>35</v>
      </c>
      <c r="B26" s="29"/>
      <c r="C26" s="6">
        <v>2300</v>
      </c>
      <c r="D26" s="7">
        <f>D20+D21-D22+D24-D25</f>
        <v>-3545.7164443587358</v>
      </c>
    </row>
    <row r="27" spans="1:4" s="5" customFormat="1" ht="28.5" customHeight="1" x14ac:dyDescent="0.25">
      <c r="A27" s="6" t="s">
        <v>41</v>
      </c>
      <c r="B27" s="6"/>
      <c r="C27" s="6">
        <v>2410</v>
      </c>
      <c r="D27" s="6"/>
    </row>
    <row r="28" spans="1:4" s="5" customFormat="1" ht="28.5" customHeight="1" x14ac:dyDescent="0.25">
      <c r="A28" s="28" t="s">
        <v>36</v>
      </c>
      <c r="B28" s="29"/>
      <c r="C28" s="6">
        <v>2421</v>
      </c>
      <c r="D28" s="6">
        <v>0</v>
      </c>
    </row>
    <row r="29" spans="1:4" s="5" customFormat="1" ht="28.5" customHeight="1" x14ac:dyDescent="0.25">
      <c r="A29" s="28" t="s">
        <v>37</v>
      </c>
      <c r="B29" s="29"/>
      <c r="C29" s="6">
        <v>2430</v>
      </c>
      <c r="D29" s="6">
        <v>0</v>
      </c>
    </row>
    <row r="30" spans="1:4" s="5" customFormat="1" ht="28.5" customHeight="1" x14ac:dyDescent="0.25">
      <c r="A30" s="28" t="s">
        <v>38</v>
      </c>
      <c r="B30" s="29"/>
      <c r="C30" s="6">
        <v>2450</v>
      </c>
      <c r="D30" s="6">
        <v>0</v>
      </c>
    </row>
    <row r="31" spans="1:4" s="5" customFormat="1" ht="28.5" customHeight="1" x14ac:dyDescent="0.25">
      <c r="A31" s="28" t="s">
        <v>39</v>
      </c>
      <c r="B31" s="29"/>
      <c r="C31" s="6">
        <v>2460</v>
      </c>
      <c r="D31" s="6">
        <v>0</v>
      </c>
    </row>
    <row r="32" spans="1:4" s="5" customFormat="1" ht="28.5" customHeight="1" x14ac:dyDescent="0.25">
      <c r="A32" s="30" t="s">
        <v>40</v>
      </c>
      <c r="B32" s="31"/>
      <c r="C32" s="6">
        <v>2400</v>
      </c>
      <c r="D32" s="7">
        <f>D26-D29-D30-D31</f>
        <v>-3545.7164443587358</v>
      </c>
    </row>
  </sheetData>
  <mergeCells count="23">
    <mergeCell ref="A31:B31"/>
    <mergeCell ref="A32:B32"/>
    <mergeCell ref="A11:C11"/>
    <mergeCell ref="A12:C12"/>
    <mergeCell ref="A26:B26"/>
    <mergeCell ref="A28:B28"/>
    <mergeCell ref="A29:B29"/>
    <mergeCell ref="A30:B3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2:E2"/>
    <mergeCell ref="B7:C7"/>
    <mergeCell ref="B9:C9"/>
    <mergeCell ref="A14:B14"/>
    <mergeCell ref="A15:B15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</vt:lpstr>
      <vt:lpstr>таблица!Область_печати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А. Шадёркина</dc:creator>
  <cp:lastModifiedBy>Марина А. Шадёркина</cp:lastModifiedBy>
  <dcterms:created xsi:type="dcterms:W3CDTF">2016-05-25T05:54:45Z</dcterms:created>
  <dcterms:modified xsi:type="dcterms:W3CDTF">2016-05-30T12:01:52Z</dcterms:modified>
</cp:coreProperties>
</file>