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2AEE12B0-36AE-418E-8CB7-128B48E6C9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13" i="1"/>
  <c r="B13" i="1"/>
</calcChain>
</file>

<file path=xl/sharedStrings.xml><?xml version="1.0" encoding="utf-8"?>
<sst xmlns="http://schemas.openxmlformats.org/spreadsheetml/2006/main" count="43" uniqueCount="28">
  <si>
    <t>Наименование тарифа</t>
  </si>
  <si>
    <t>Передача эл.энергии</t>
  </si>
  <si>
    <t>Тепловая энергия (руб/Гкал)</t>
  </si>
  <si>
    <t xml:space="preserve"> - прочие потребители (без НДС)</t>
  </si>
  <si>
    <t xml:space="preserve"> - население (с НДС)</t>
  </si>
  <si>
    <t>Теплоноситель (руб/м3)</t>
  </si>
  <si>
    <t>Транспортировка воды (руб/м3)</t>
  </si>
  <si>
    <t>Транспортировка сточных вод (руб/м3)</t>
  </si>
  <si>
    <t xml:space="preserve"> - компонент на теплоноситель (руб/м3)</t>
  </si>
  <si>
    <t xml:space="preserve"> - компонент на тепловую энергию (руб/Гкал)</t>
  </si>
  <si>
    <t xml:space="preserve">  прочие потребители (без НДС)</t>
  </si>
  <si>
    <t xml:space="preserve">  население (с НДС)</t>
  </si>
  <si>
    <t xml:space="preserve">Тариф </t>
  </si>
  <si>
    <t>Основание (Постановление РЭК)</t>
  </si>
  <si>
    <t xml:space="preserve"> - тариф на тепловую энергию, поставляемую теплоснабжающим, теплосетевым организациям, приобретающим тепловую энергию с целью компенсации потерь тепловой энергии (без НДС)</t>
  </si>
  <si>
    <t xml:space="preserve"> - ставка за содержание эл.сетей (руб/МВт* мес)</t>
  </si>
  <si>
    <t xml:space="preserve"> - ставка на оплату технологического расхода (потерь) (руб/МВт* ч)</t>
  </si>
  <si>
    <t>Одноставочный тариф (руб/КВт*ч)</t>
  </si>
  <si>
    <t>Двухставочный тариф</t>
  </si>
  <si>
    <t>с 01.07.2022 по 31.12.2022</t>
  </si>
  <si>
    <t>№213-ПК от 09.12.21</t>
  </si>
  <si>
    <t>№256-ПК от 28.12.21</t>
  </si>
  <si>
    <t>с 01.12.2022 по 31.12.2023</t>
  </si>
  <si>
    <t>№213-ПК от 17.11.22</t>
  </si>
  <si>
    <t>№210-ПК от 15.11.22</t>
  </si>
  <si>
    <t>№185-ПК от 15.11.22</t>
  </si>
  <si>
    <t>Утвержденные тарифы на услуги по регулируемым видам деятельности на декабрь 2022 года и на 2023 год ПАО "Ключевский завод ферросплавов"</t>
  </si>
  <si>
    <t>Горячая 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</si>
</sst>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/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4"/>
  <sheetViews>
    <sheetView tabSelected="1" workbookViewId="0">
      <selection activeCell="H20" sqref="H20"/>
    </sheetView>
  </sheetViews>
  <sheetFormatPr defaultRowHeight="15" outlineLevelRow="1" outlineLevelCol="1" x14ac:dyDescent="0.25"/>
  <cols>
    <col min="1" max="1" width="45" customWidth="1"/>
    <col min="2" max="2" width="16.85546875" customWidth="1"/>
    <col min="3" max="3" width="16" hidden="1" customWidth="1" outlineLevel="1"/>
    <col min="4" max="4" width="20" customWidth="1" collapsed="1"/>
  </cols>
  <sheetData>
    <row r="2" spans="1:4" ht="37.5" customHeight="1" x14ac:dyDescent="0.25">
      <c r="A2" s="21" t="s">
        <v>26</v>
      </c>
      <c r="B2" s="21"/>
      <c r="C2" s="21"/>
      <c r="D2" s="21"/>
    </row>
    <row r="4" spans="1:4" x14ac:dyDescent="0.25">
      <c r="A4" s="18" t="s">
        <v>0</v>
      </c>
      <c r="B4" s="17" t="s">
        <v>12</v>
      </c>
      <c r="C4" s="17"/>
      <c r="D4" s="19" t="s">
        <v>13</v>
      </c>
    </row>
    <row r="5" spans="1:4" ht="30" x14ac:dyDescent="0.25">
      <c r="A5" s="18"/>
      <c r="B5" s="2" t="s">
        <v>22</v>
      </c>
      <c r="C5" s="2" t="s">
        <v>19</v>
      </c>
      <c r="D5" s="20"/>
    </row>
    <row r="6" spans="1:4" x14ac:dyDescent="0.25">
      <c r="A6" s="3" t="s">
        <v>2</v>
      </c>
      <c r="B6" s="4"/>
      <c r="C6" s="4"/>
      <c r="D6" s="4"/>
    </row>
    <row r="7" spans="1:4" x14ac:dyDescent="0.25">
      <c r="A7" s="4" t="s">
        <v>3</v>
      </c>
      <c r="B7" s="5">
        <v>1322.26</v>
      </c>
      <c r="C7" s="5">
        <v>1276.68</v>
      </c>
      <c r="D7" s="6" t="s">
        <v>25</v>
      </c>
    </row>
    <row r="8" spans="1:4" x14ac:dyDescent="0.25">
      <c r="A8" s="4" t="s">
        <v>4</v>
      </c>
      <c r="B8" s="5">
        <v>1586.71</v>
      </c>
      <c r="C8" s="5">
        <v>1532.02</v>
      </c>
      <c r="D8" s="15" t="s">
        <v>25</v>
      </c>
    </row>
    <row r="9" spans="1:4" ht="75" x14ac:dyDescent="0.25">
      <c r="A9" s="9" t="s">
        <v>14</v>
      </c>
      <c r="B9" s="12">
        <v>1104.54</v>
      </c>
      <c r="C9" s="12">
        <v>1072.83</v>
      </c>
      <c r="D9" s="16" t="s">
        <v>25</v>
      </c>
    </row>
    <row r="10" spans="1:4" x14ac:dyDescent="0.25">
      <c r="A10" s="4"/>
      <c r="B10" s="7"/>
      <c r="C10" s="7"/>
      <c r="D10" s="4"/>
    </row>
    <row r="11" spans="1:4" x14ac:dyDescent="0.25">
      <c r="A11" s="3" t="s">
        <v>5</v>
      </c>
      <c r="B11" s="7"/>
      <c r="C11" s="7"/>
      <c r="D11" s="4"/>
    </row>
    <row r="12" spans="1:4" x14ac:dyDescent="0.25">
      <c r="A12" s="4" t="s">
        <v>3</v>
      </c>
      <c r="B12" s="5">
        <v>26.55</v>
      </c>
      <c r="C12" s="5">
        <v>24.86</v>
      </c>
      <c r="D12" s="6" t="s">
        <v>24</v>
      </c>
    </row>
    <row r="13" spans="1:4" hidden="1" outlineLevel="1" x14ac:dyDescent="0.25">
      <c r="A13" s="4" t="s">
        <v>4</v>
      </c>
      <c r="B13" s="5">
        <f>B12*1.2</f>
        <v>31.86</v>
      </c>
      <c r="C13" s="5">
        <f>C12*1.2</f>
        <v>29.831999999999997</v>
      </c>
      <c r="D13" s="15" t="s">
        <v>24</v>
      </c>
    </row>
    <row r="14" spans="1:4" hidden="1" outlineLevel="1" x14ac:dyDescent="0.25">
      <c r="A14" s="4"/>
      <c r="B14" s="7"/>
      <c r="C14" s="7"/>
      <c r="D14" s="4"/>
    </row>
    <row r="15" spans="1:4" hidden="1" outlineLevel="1" x14ac:dyDescent="0.25">
      <c r="A15" s="3" t="s">
        <v>6</v>
      </c>
      <c r="B15" s="7"/>
      <c r="C15" s="7"/>
      <c r="D15" s="4"/>
    </row>
    <row r="16" spans="1:4" hidden="1" outlineLevel="1" x14ac:dyDescent="0.25">
      <c r="A16" s="4" t="s">
        <v>3</v>
      </c>
      <c r="B16" s="5">
        <v>1.58</v>
      </c>
      <c r="C16" s="5">
        <v>1.73</v>
      </c>
      <c r="D16" s="6" t="s">
        <v>20</v>
      </c>
    </row>
    <row r="17" spans="1:4" hidden="1" outlineLevel="1" x14ac:dyDescent="0.25">
      <c r="A17" s="4"/>
      <c r="B17" s="7"/>
      <c r="C17" s="7"/>
      <c r="D17" s="4"/>
    </row>
    <row r="18" spans="1:4" hidden="1" outlineLevel="1" x14ac:dyDescent="0.25">
      <c r="A18" s="3" t="s">
        <v>7</v>
      </c>
      <c r="B18" s="7"/>
      <c r="C18" s="7"/>
      <c r="D18" s="4"/>
    </row>
    <row r="19" spans="1:4" hidden="1" outlineLevel="1" x14ac:dyDescent="0.25">
      <c r="A19" s="4" t="s">
        <v>3</v>
      </c>
      <c r="B19" s="5">
        <v>2.11</v>
      </c>
      <c r="C19" s="5">
        <v>2.11</v>
      </c>
      <c r="D19" s="14" t="s">
        <v>20</v>
      </c>
    </row>
    <row r="20" spans="1:4" collapsed="1" x14ac:dyDescent="0.25">
      <c r="A20" s="4"/>
      <c r="B20" s="7"/>
      <c r="C20" s="7"/>
      <c r="D20" s="4"/>
    </row>
    <row r="21" spans="1:4" x14ac:dyDescent="0.25">
      <c r="A21" s="3" t="s">
        <v>27</v>
      </c>
      <c r="B21" s="7"/>
      <c r="C21" s="7"/>
      <c r="D21" s="4"/>
    </row>
    <row r="22" spans="1:4" x14ac:dyDescent="0.25">
      <c r="A22" s="4" t="s">
        <v>10</v>
      </c>
      <c r="B22" s="7"/>
      <c r="C22" s="7"/>
      <c r="D22" s="4"/>
    </row>
    <row r="23" spans="1:4" x14ac:dyDescent="0.25">
      <c r="A23" s="8" t="s">
        <v>8</v>
      </c>
      <c r="B23" s="5">
        <v>26.55</v>
      </c>
      <c r="C23" s="5">
        <v>24.86</v>
      </c>
      <c r="D23" s="6" t="s">
        <v>23</v>
      </c>
    </row>
    <row r="24" spans="1:4" x14ac:dyDescent="0.25">
      <c r="A24" s="8" t="s">
        <v>9</v>
      </c>
      <c r="B24" s="5">
        <v>1322.26</v>
      </c>
      <c r="C24" s="5">
        <v>1276.68</v>
      </c>
      <c r="D24" s="15" t="s">
        <v>23</v>
      </c>
    </row>
    <row r="25" spans="1:4" x14ac:dyDescent="0.25">
      <c r="A25" s="4" t="s">
        <v>11</v>
      </c>
      <c r="B25" s="5"/>
      <c r="C25" s="5"/>
      <c r="D25" s="4"/>
    </row>
    <row r="26" spans="1:4" x14ac:dyDescent="0.25">
      <c r="A26" s="8" t="s">
        <v>8</v>
      </c>
      <c r="B26" s="5">
        <v>31.86</v>
      </c>
      <c r="C26" s="5">
        <v>29.83</v>
      </c>
      <c r="D26" s="15" t="s">
        <v>23</v>
      </c>
    </row>
    <row r="27" spans="1:4" x14ac:dyDescent="0.25">
      <c r="A27" s="8" t="s">
        <v>9</v>
      </c>
      <c r="B27" s="5">
        <v>1586.71</v>
      </c>
      <c r="C27" s="5">
        <v>1532.02</v>
      </c>
      <c r="D27" s="15" t="s">
        <v>23</v>
      </c>
    </row>
    <row r="28" spans="1:4" x14ac:dyDescent="0.25">
      <c r="A28" s="4"/>
      <c r="B28" s="5"/>
      <c r="C28" s="5"/>
      <c r="D28" s="4"/>
    </row>
    <row r="29" spans="1:4" hidden="1" outlineLevel="1" x14ac:dyDescent="0.25">
      <c r="A29" s="3" t="s">
        <v>1</v>
      </c>
      <c r="B29" s="5"/>
      <c r="C29" s="5"/>
      <c r="D29" s="4"/>
    </row>
    <row r="30" spans="1:4" hidden="1" outlineLevel="1" x14ac:dyDescent="0.25">
      <c r="A30" s="13" t="s">
        <v>18</v>
      </c>
      <c r="B30" s="5"/>
      <c r="C30" s="5"/>
      <c r="D30" s="4"/>
    </row>
    <row r="31" spans="1:4" hidden="1" outlineLevel="1" x14ac:dyDescent="0.25">
      <c r="A31" s="4" t="s">
        <v>15</v>
      </c>
      <c r="B31" s="5">
        <v>29530.9</v>
      </c>
      <c r="C31" s="5">
        <f>B31</f>
        <v>29530.9</v>
      </c>
      <c r="D31" s="4" t="s">
        <v>21</v>
      </c>
    </row>
    <row r="32" spans="1:4" ht="30" hidden="1" outlineLevel="1" x14ac:dyDescent="0.25">
      <c r="A32" s="9" t="s">
        <v>16</v>
      </c>
      <c r="B32" s="10">
        <v>17.2</v>
      </c>
      <c r="C32" s="10">
        <f>B32</f>
        <v>17.2</v>
      </c>
      <c r="D32" s="11" t="s">
        <v>21</v>
      </c>
    </row>
    <row r="33" spans="1:4" hidden="1" outlineLevel="1" x14ac:dyDescent="0.25">
      <c r="A33" s="4" t="s">
        <v>17</v>
      </c>
      <c r="B33" s="6">
        <v>7.0290000000000005E-2</v>
      </c>
      <c r="C33" s="6">
        <f>B33</f>
        <v>7.0290000000000005E-2</v>
      </c>
      <c r="D33" s="4" t="s">
        <v>21</v>
      </c>
    </row>
    <row r="34" spans="1:4" collapsed="1" x14ac:dyDescent="0.25">
      <c r="B34" s="1"/>
      <c r="C34" s="1"/>
    </row>
  </sheetData>
  <mergeCells count="4">
    <mergeCell ref="B4:C4"/>
    <mergeCell ref="A4:A5"/>
    <mergeCell ref="D4:D5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2022-11-30T10:25:43Z</dcterms:modified>
</cp:coreProperties>
</file>